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C 2020\A - starý PC\SÚS Pk\2024\TDS Holice III_29817\"/>
    </mc:Choice>
  </mc:AlternateContent>
  <xr:revisionPtr revIDLastSave="0" documentId="13_ncr:1_{12A99DB0-0734-47E3-B4E5-139A834C08C3}" xr6:coauthVersionLast="47" xr6:coauthVersionMax="47" xr10:uidLastSave="{00000000-0000-0000-0000-000000000000}"/>
  <bookViews>
    <workbookView xWindow="-120" yWindow="-120" windowWidth="29040" windowHeight="15720" xr2:uid="{D17AEA9A-B1FD-1843-AAEC-CF4A314C8C3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22" i="1"/>
  <c r="C25" i="1" l="1"/>
  <c r="C26" i="1"/>
  <c r="C27" i="1"/>
</calcChain>
</file>

<file path=xl/sharedStrings.xml><?xml version="1.0" encoding="utf-8"?>
<sst xmlns="http://schemas.openxmlformats.org/spreadsheetml/2006/main" count="27" uniqueCount="27">
  <si>
    <t xml:space="preserve">Rekapitulace </t>
  </si>
  <si>
    <t>Celková cena díla bez DPH</t>
  </si>
  <si>
    <t>DPH (21%)</t>
  </si>
  <si>
    <t>Administrace nároků zhotovitele vznesených dle VOP/ZOP. Činnost claim manažera zahrnuje řízení smluvní korespondence stran vyplývající z provádění díla podle smlouvy o dílo založené na vzorových smluvních podmínkách FIDIC. Návrhy smluvní korespondence související se zahájením realizace, předáním díla. Návrhy odpovědí Objednatele na dopisy Zhotovitele. Návrhy pokynů správce zakázky (správce stavby) k předložení návrhu a k provedení změn díla (Variací). Návrhy určení správce zakázky (správce stavby) ve věci claimů (nároků) Zhotovitele a Objednatele. Návrhy dohody mezi Objednatelem a Zhotovitelem a ostatních písemností. Správa a el. evidence korespondence.</t>
  </si>
  <si>
    <t xml:space="preserve">mj. </t>
  </si>
  <si>
    <t>Analýza a posouzení navrhovaných změn díla (Variací), posouzení důvodu a charakteru změn díla ze smluvního hlediska (Všeobecné a zvláštní obchodní podmínky), ověření správného postupu předložení, posouzení věcné a formální správnosti předložené dokumentace změny díla vč. základního cenového posouzení</t>
  </si>
  <si>
    <t>Spolupráce s objednatelem při projednávání Variací (zajištění podkladů, účast na kontrolních dnech, organizace jednání, atd.), včetně zajištění koordinace obou stran za účelem nastavení správného postupu při řízení a administraci Variací díla ve smyslu podmínek FIDIC. Vedení elektronické databáze předložených změn díla (Variací).</t>
  </si>
  <si>
    <t>Kontrola stanovení jednotkových cen položek změn, resp. variací, v návaznosti souhrn smluvních dohod:
- ověřením s výskyty shodných / obdobných položek v cenové nabídce zhotovitele
- ověřením pomocí individuální kalkulace u nově vzniklých položek, 
- ověřením dle ceníků ŮRS, OTSKP-SPK či jiného standardu v odvětví.</t>
  </si>
  <si>
    <t>Celkem vč. DPH</t>
  </si>
  <si>
    <t>Výkon správce stavby</t>
  </si>
  <si>
    <t>Claim a cost manažer stavby</t>
  </si>
  <si>
    <t>hod.</t>
  </si>
  <si>
    <t>Řízení stavby na základě smluvních podmínek FIDIC vč. koordinace týmu správce stavby a technických dozorů stavby. Správce stavby působí jako nezávislá autorita mezi zhotovitelem a objednatelem (investorem). V případě sporu či neshody mezi zhotovitelem a objednatelem dochází správce stavby k dohodě mezi oběma stranami, popřípadě určení. Výkon činnosti správce stavby je vykonáván na základě obchodních podmínek na bázi FIDIC, vč. přípravy zprávy pro účely financování projektu.</t>
  </si>
  <si>
    <t>cena za mj. v Kč bez DPH</t>
  </si>
  <si>
    <t>celkem bez DPH</t>
  </si>
  <si>
    <t>Rekonstrukce infrastruktury, ul. Bratří Čapků, Holice - výkon správce stavby a technické supervize</t>
  </si>
  <si>
    <t>Výjkon technické supervize</t>
  </si>
  <si>
    <t>Seznámení s PD, oznámení o započetí stavebních prací. Předání staveniště, odsouhlasení TP a KZP stavby. Organizace kontrolních dnů a zajištění účasti všech zhotovitelů stavby. Kontrola provádění rozsahu prací dle měřeného kontraktu na staveništi a zjišťování, zda jsou dodržovány TP, TKP, OP s upozorněním na zjištěné nedostatky a vyžadování bez zbytečného odkladu sjednání nápravy. Provedení vyhodnocení stavby a kontrola závěreční zprávy zhotovitelé. Shromáždení dokladůpro kolaudaci stavby a provedení kolaudace.</t>
  </si>
  <si>
    <t>Seznámení s PD, oznámení o započetí stavebních prací</t>
  </si>
  <si>
    <t>Předání staveniště,odsouhlasení TP a KZP stavby</t>
  </si>
  <si>
    <t>Organizace kontrolních dnů a zajištění účasti všech zhotovitelů stavby.</t>
  </si>
  <si>
    <t>Provedení vyhodnocení stavby a kontrola závěrečné zprávy zhotovitele a převzetí stavby zpět k užívání</t>
  </si>
  <si>
    <t>Shromáždění dokladů pro kolaudaci stavby a provedení kolaudace stavby</t>
  </si>
  <si>
    <t>Soupis činností stavebního dozoru během přípravy realizace a vlastní výstavby</t>
  </si>
  <si>
    <t>Kontrola provádění prací na  staveništi a zjišťování zda jsou dodržovány TP, TKP s upozorněním  na zjištěné nedostatky a vyžadování  bez zbytečného odkladu sjednání nápravy</t>
  </si>
  <si>
    <t>Celkem</t>
  </si>
  <si>
    <t>předpokl. počet mj.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</si>
</sst>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0\ &quot;Kč&quot;"/>
    <numFmt numFmtId="165" formatCode="#,##0\ &quot;Kč&quot;"/>
  </numFmts>
  <fonts count="3" x14ac:knownFonts="1"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5" xfId="0" applyBorder="1" applyAlignment="1">
      <alignment horizontal="left" vertical="center" wrapText="1"/>
    </xf>
    <xf numFmtId="0" fontId="0" fillId="0" borderId="5" xfId="0" applyBorder="1"/>
    <xf numFmtId="0" fontId="0" fillId="0" borderId="7" xfId="0" applyBorder="1"/>
    <xf numFmtId="0" fontId="0" fillId="2" borderId="5" xfId="0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64" fontId="0" fillId="2" borderId="9" xfId="0" applyNumberFormat="1" applyFill="1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0" fontId="0" fillId="2" borderId="17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9" xfId="0" applyFill="1" applyBorder="1" applyAlignment="1">
      <alignment horizontal="left"/>
    </xf>
    <xf numFmtId="8" fontId="0" fillId="0" borderId="20" xfId="0" applyNumberFormat="1" applyBorder="1" applyAlignment="1">
      <alignment horizontal="right"/>
    </xf>
    <xf numFmtId="8" fontId="0" fillId="0" borderId="21" xfId="0" applyNumberFormat="1" applyBorder="1" applyAlignment="1">
      <alignment horizontal="right"/>
    </xf>
    <xf numFmtId="164" fontId="0" fillId="0" borderId="20" xfId="0" applyNumberFormat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0" fontId="0" fillId="2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164" fontId="0" fillId="0" borderId="25" xfId="0" applyNumberFormat="1" applyBorder="1" applyAlignment="1">
      <alignment horizontal="right"/>
    </xf>
    <xf numFmtId="164" fontId="0" fillId="0" borderId="26" xfId="0" applyNumberFormat="1" applyBorder="1" applyAlignment="1">
      <alignment horizontal="right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0" borderId="30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2" fillId="0" borderId="10" xfId="1" applyFont="1" applyBorder="1" applyAlignment="1">
      <alignment vertical="top" wrapText="1"/>
    </xf>
    <xf numFmtId="0" fontId="0" fillId="3" borderId="5" xfId="0" applyFill="1" applyBorder="1" applyAlignment="1">
      <alignment horizontal="left" vertical="center" wrapText="1"/>
    </xf>
  </cellXfs>
  <cellStyles count="2">
    <cellStyle name="Normální" xfId="0" builtinId="0"/>
    <cellStyle name="normální_List1" xfId="1" xr:uid="{7E96C0AC-4125-4E4B-B521-2C379BD0BD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61E38-9F39-EF4C-96DC-14EAB400227A}">
  <sheetPr>
    <pageSetUpPr fitToPage="1"/>
  </sheetPr>
  <dimension ref="B1:F27"/>
  <sheetViews>
    <sheetView tabSelected="1" topLeftCell="A13" zoomScaleNormal="100" workbookViewId="0">
      <selection activeCell="G9" sqref="G9"/>
    </sheetView>
  </sheetViews>
  <sheetFormatPr defaultColWidth="11" defaultRowHeight="15.75" x14ac:dyDescent="0.25"/>
  <cols>
    <col min="1" max="1" width="4.625" customWidth="1"/>
    <col min="2" max="2" width="68.125" customWidth="1"/>
    <col min="3" max="3" width="5.375" customWidth="1"/>
    <col min="5" max="5" width="11" customWidth="1"/>
    <col min="6" max="6" width="16" customWidth="1"/>
  </cols>
  <sheetData>
    <row r="1" spans="2:6" ht="16.5" thickBot="1" x14ac:dyDescent="0.3"/>
    <row r="2" spans="2:6" x14ac:dyDescent="0.25">
      <c r="B2" s="12" t="s">
        <v>15</v>
      </c>
      <c r="C2" s="13"/>
      <c r="D2" s="13"/>
      <c r="E2" s="13"/>
      <c r="F2" s="14"/>
    </row>
    <row r="3" spans="2:6" ht="9" customHeight="1" x14ac:dyDescent="0.25">
      <c r="B3" s="15"/>
      <c r="C3" s="16"/>
      <c r="D3" s="16"/>
      <c r="E3" s="16"/>
      <c r="F3" s="17"/>
    </row>
    <row r="4" spans="2:6" ht="16.5" thickBot="1" x14ac:dyDescent="0.3">
      <c r="B4" s="18"/>
      <c r="C4" s="19"/>
      <c r="D4" s="19"/>
      <c r="E4" s="19"/>
      <c r="F4" s="20"/>
    </row>
    <row r="5" spans="2:6" ht="16.5" customHeight="1" x14ac:dyDescent="0.25">
      <c r="B5" s="42"/>
      <c r="C5" s="43"/>
      <c r="D5" s="43"/>
      <c r="E5" s="43"/>
      <c r="F5" s="44"/>
    </row>
    <row r="6" spans="2:6" ht="48.95" customHeight="1" x14ac:dyDescent="0.25">
      <c r="B6" s="4" t="s">
        <v>9</v>
      </c>
      <c r="C6" s="9" t="s">
        <v>4</v>
      </c>
      <c r="D6" s="11" t="s">
        <v>26</v>
      </c>
      <c r="E6" s="11" t="s">
        <v>13</v>
      </c>
      <c r="F6" s="10" t="s">
        <v>14</v>
      </c>
    </row>
    <row r="7" spans="2:6" ht="110.25" x14ac:dyDescent="0.25">
      <c r="B7" s="1" t="s">
        <v>12</v>
      </c>
      <c r="C7" s="21" t="s">
        <v>11</v>
      </c>
      <c r="D7" s="21">
        <v>2100</v>
      </c>
      <c r="E7" s="24"/>
      <c r="F7" s="27">
        <f>D7*E7</f>
        <v>0</v>
      </c>
    </row>
    <row r="8" spans="2:6" ht="16.5" thickBot="1" x14ac:dyDescent="0.3">
      <c r="B8" s="6" t="s">
        <v>10</v>
      </c>
      <c r="C8" s="22"/>
      <c r="D8" s="22"/>
      <c r="E8" s="25"/>
      <c r="F8" s="28"/>
    </row>
    <row r="9" spans="2:6" ht="141.75" x14ac:dyDescent="0.25">
      <c r="B9" s="7" t="s">
        <v>3</v>
      </c>
      <c r="C9" s="22"/>
      <c r="D9" s="22"/>
      <c r="E9" s="25"/>
      <c r="F9" s="28"/>
    </row>
    <row r="10" spans="2:6" ht="68.099999999999994" customHeight="1" x14ac:dyDescent="0.25">
      <c r="B10" s="5" t="s">
        <v>5</v>
      </c>
      <c r="C10" s="22"/>
      <c r="D10" s="22"/>
      <c r="E10" s="25"/>
      <c r="F10" s="28"/>
    </row>
    <row r="11" spans="2:6" ht="78.75" x14ac:dyDescent="0.25">
      <c r="B11" s="5" t="s">
        <v>6</v>
      </c>
      <c r="C11" s="22"/>
      <c r="D11" s="22"/>
      <c r="E11" s="25"/>
      <c r="F11" s="28"/>
    </row>
    <row r="12" spans="2:6" ht="92.1" customHeight="1" x14ac:dyDescent="0.25">
      <c r="B12" s="5" t="s">
        <v>7</v>
      </c>
      <c r="C12" s="22"/>
      <c r="D12" s="22"/>
      <c r="E12" s="25"/>
      <c r="F12" s="28"/>
    </row>
    <row r="13" spans="2:6" ht="38.25" customHeight="1" x14ac:dyDescent="0.25">
      <c r="B13" s="48" t="s">
        <v>23</v>
      </c>
      <c r="C13" s="22"/>
      <c r="D13" s="22"/>
      <c r="E13" s="25"/>
      <c r="F13" s="28"/>
    </row>
    <row r="14" spans="2:6" x14ac:dyDescent="0.25">
      <c r="B14" s="45" t="s">
        <v>18</v>
      </c>
      <c r="C14" s="22"/>
      <c r="D14" s="22"/>
      <c r="E14" s="25"/>
      <c r="F14" s="28"/>
    </row>
    <row r="15" spans="2:6" x14ac:dyDescent="0.25">
      <c r="B15" s="46" t="s">
        <v>19</v>
      </c>
      <c r="C15" s="22"/>
      <c r="D15" s="22"/>
      <c r="E15" s="25"/>
      <c r="F15" s="28"/>
    </row>
    <row r="16" spans="2:6" ht="38.25" customHeight="1" x14ac:dyDescent="0.25">
      <c r="B16" s="46" t="s">
        <v>24</v>
      </c>
      <c r="C16" s="22"/>
      <c r="D16" s="22"/>
      <c r="E16" s="25"/>
      <c r="F16" s="28"/>
    </row>
    <row r="17" spans="2:6" x14ac:dyDescent="0.25">
      <c r="B17" s="46" t="s">
        <v>20</v>
      </c>
      <c r="C17" s="22"/>
      <c r="D17" s="22"/>
      <c r="E17" s="25"/>
      <c r="F17" s="28"/>
    </row>
    <row r="18" spans="2:6" ht="25.5" x14ac:dyDescent="0.25">
      <c r="B18" s="47" t="s">
        <v>21</v>
      </c>
      <c r="C18" s="22"/>
      <c r="D18" s="22"/>
      <c r="E18" s="25"/>
      <c r="F18" s="28"/>
    </row>
    <row r="19" spans="2:6" x14ac:dyDescent="0.25">
      <c r="B19" s="47" t="s">
        <v>22</v>
      </c>
      <c r="C19" s="22"/>
      <c r="D19" s="22"/>
      <c r="E19" s="25"/>
      <c r="F19" s="28"/>
    </row>
    <row r="20" spans="2:6" ht="38.25" customHeight="1" x14ac:dyDescent="0.25">
      <c r="B20" s="6" t="s">
        <v>16</v>
      </c>
      <c r="C20" s="22"/>
      <c r="D20" s="22"/>
      <c r="E20" s="25"/>
      <c r="F20" s="28"/>
    </row>
    <row r="21" spans="2:6" ht="110.25" x14ac:dyDescent="0.25">
      <c r="B21" s="5" t="s">
        <v>17</v>
      </c>
      <c r="C21" s="23"/>
      <c r="D21" s="23"/>
      <c r="E21" s="26"/>
      <c r="F21" s="29"/>
    </row>
    <row r="22" spans="2:6" ht="16.5" thickBot="1" x14ac:dyDescent="0.3">
      <c r="B22" s="30" t="s">
        <v>25</v>
      </c>
      <c r="C22" s="31"/>
      <c r="D22" s="31"/>
      <c r="E22" s="32"/>
      <c r="F22" s="8">
        <f>SUM(F7:F9)</f>
        <v>0</v>
      </c>
    </row>
    <row r="23" spans="2:6" ht="16.5" thickBot="1" x14ac:dyDescent="0.3"/>
    <row r="24" spans="2:6" x14ac:dyDescent="0.25">
      <c r="B24" s="37" t="s">
        <v>0</v>
      </c>
      <c r="C24" s="38"/>
      <c r="D24" s="39"/>
    </row>
    <row r="25" spans="2:6" x14ac:dyDescent="0.25">
      <c r="B25" s="2" t="s">
        <v>1</v>
      </c>
      <c r="C25" s="35">
        <f>F22</f>
        <v>0</v>
      </c>
      <c r="D25" s="36"/>
    </row>
    <row r="26" spans="2:6" x14ac:dyDescent="0.25">
      <c r="B26" s="2" t="s">
        <v>2</v>
      </c>
      <c r="C26" s="33">
        <f>C25*0.21</f>
        <v>0</v>
      </c>
      <c r="D26" s="34"/>
    </row>
    <row r="27" spans="2:6" ht="16.5" thickBot="1" x14ac:dyDescent="0.3">
      <c r="B27" s="3" t="s">
        <v>8</v>
      </c>
      <c r="C27" s="40">
        <f>SUM(C25:D26)</f>
        <v>0</v>
      </c>
      <c r="D27" s="41"/>
    </row>
  </sheetData>
  <mergeCells count="10">
    <mergeCell ref="C27:D27"/>
    <mergeCell ref="B2:F4"/>
    <mergeCell ref="B24:D24"/>
    <mergeCell ref="C25:D25"/>
    <mergeCell ref="C26:D26"/>
    <mergeCell ref="B22:E22"/>
    <mergeCell ref="C7:C21"/>
    <mergeCell ref="D7:D21"/>
    <mergeCell ref="E7:E21"/>
    <mergeCell ref="F7:F21"/>
  </mergeCells>
  <pageMargins left="0.7" right="0.7" top="0.78740157499999996" bottom="0.78740157499999996" header="0.3" footer="0.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lcf76f155ced4ddcb4097134ff3c332f xmlns="1b0a2e31-377b-4a4f-8b74-191dd8e2e1a2">
      <Terms xmlns="http://schemas.microsoft.com/office/infopath/2007/PartnerControls"/>
    </lcf76f155ced4ddcb4097134ff3c332f>
    <_Flow_SignoffStatus xmlns="1b0a2e31-377b-4a4f-8b74-191dd8e2e1a2" xsi:nil="true"/>
    <TaxCatchAll xmlns="1c5afdd9-10a7-4471-939e-3b6fefddb120" xsi:nil="true"/>
    <Pozn_x00e1_mka xmlns="1b0a2e31-377b-4a4f-8b74-191dd8e2e1a2" xsi:nil="true"/>
    <PromotedState xmlns="http://schemas.microsoft.com/sharepoint/v3" xsi:nil="true"/>
    <Objednatel xmlns="1b0a2e31-377b-4a4f-8b74-191dd8e2e1a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37" ma:contentTypeDescription="Vytvoří nový dokument" ma:contentTypeScope="" ma:versionID="59888fc750d694a0bf16dff857b26bb9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b8e0f733749a2553ca08da10b59ff138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12A691-ED9C-4572-94C3-99EDDB96AE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77CF48-4BB3-4584-A88C-281A159023F2}">
  <ds:schemaRefs>
    <ds:schemaRef ds:uri="http://purl.org/dc/terms/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http://schemas.microsoft.com/sharepoint/v3/field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  <ds:schemaRef ds:uri="1b0a2e31-377b-4a4f-8b74-191dd8e2e1a2"/>
    <ds:schemaRef ds:uri="1c5afdd9-10a7-4471-939e-3b6fefddb120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0CD1922-6502-425B-9603-C3629040AB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c5afdd9-10a7-4471-939e-3b6fefddb120"/>
    <ds:schemaRef ds:uri="1b0a2e31-377b-4a4f-8b74-191dd8e2e1a2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Filipkova</dc:creator>
  <cp:keywords/>
  <dc:description/>
  <cp:lastModifiedBy>Jiří Synek</cp:lastModifiedBy>
  <cp:lastPrinted>2023-05-16T12:00:53Z</cp:lastPrinted>
  <dcterms:created xsi:type="dcterms:W3CDTF">2019-03-05T14:45:23Z</dcterms:created>
  <dcterms:modified xsi:type="dcterms:W3CDTF">2024-04-13T08:19:05Z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  <property fmtid="{D5CDD505-2E9C-101B-9397-08002B2CF9AE}" pid="3" name="MediaServiceImageTags">
    <vt:lpwstr/>
  </property>
</Properties>
</file>